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600" windowHeight="82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29" i="1" l="1"/>
  <c r="G11" i="1" l="1"/>
  <c r="G21" i="1" l="1"/>
  <c r="G16" i="1" s="1"/>
</calcChain>
</file>

<file path=xl/sharedStrings.xml><?xml version="1.0" encoding="utf-8"?>
<sst xmlns="http://schemas.openxmlformats.org/spreadsheetml/2006/main" count="27" uniqueCount="22">
  <si>
    <t>I alt</t>
  </si>
  <si>
    <t>Bevillinger underskudsgarantier:</t>
  </si>
  <si>
    <t>Udbetalt</t>
  </si>
  <si>
    <t>Større kultur- og idræts arrangementer -  konto 36446999-50</t>
  </si>
  <si>
    <t>?</t>
  </si>
  <si>
    <t xml:space="preserve">kr. </t>
  </si>
  <si>
    <t>Varde BMX - DM i BMX</t>
  </si>
  <si>
    <t xml:space="preserve">Arrangementer i 2016 hvorfra der kan forventes relevante ansøgninger: </t>
  </si>
  <si>
    <t>? 2015 tal</t>
  </si>
  <si>
    <t xml:space="preserve">Outrup Powertumblere - DM i powertubmling april </t>
  </si>
  <si>
    <t>TV2 på tour 2016 - ikke endelig vedtaget</t>
  </si>
  <si>
    <t>Varde IF - stort pigeungdomselite stævne 23.-26. marts 2016</t>
  </si>
  <si>
    <t>Oversigt over udgifter 2016</t>
  </si>
  <si>
    <t>Sag 16 - 305 / dok. 2899-16</t>
  </si>
  <si>
    <t>Herefter til rest i 2016</t>
  </si>
  <si>
    <t>Ansøgninger til behandling i udvalget februar:</t>
  </si>
  <si>
    <t xml:space="preserve">Ansøgninger til behandling i udvalget i januar: </t>
  </si>
  <si>
    <t>Sand i øjet - lysanlæg</t>
  </si>
  <si>
    <t>Restbudget 2016</t>
  </si>
  <si>
    <t xml:space="preserve">Budget 2016 </t>
  </si>
  <si>
    <t>Bevilget og udbetalt tilskud i 2016:</t>
  </si>
  <si>
    <t>Bevilget og udbetalt tilskud 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</si>
</sst>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kr.&quot;\ * #,##0.00_ ;_ &quot;kr.&quot;\ * \-#,##0.00_ ;_ &quot;kr.&quot;\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i/>
      <sz val="10"/>
      <color rgb="FF000000"/>
      <name val="Gill Sans MT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 applyBorder="1"/>
    <xf numFmtId="0" fontId="0" fillId="0" borderId="0" xfId="0" applyBorder="1"/>
    <xf numFmtId="0" fontId="0" fillId="0" borderId="4" xfId="0" applyBorder="1"/>
    <xf numFmtId="0" fontId="1" fillId="0" borderId="4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1" fillId="0" borderId="0" xfId="0" applyFont="1" applyBorder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0" fontId="0" fillId="0" borderId="7" xfId="0" applyBorder="1"/>
    <xf numFmtId="0" fontId="7" fillId="0" borderId="0" xfId="0" applyFont="1" applyBorder="1"/>
    <xf numFmtId="164" fontId="0" fillId="0" borderId="0" xfId="0" applyNumberFormat="1" applyBorder="1"/>
    <xf numFmtId="0" fontId="2" fillId="0" borderId="0" xfId="0" applyFont="1" applyBorder="1"/>
    <xf numFmtId="3" fontId="0" fillId="0" borderId="0" xfId="0" applyNumberFormat="1" applyBorder="1"/>
    <xf numFmtId="164" fontId="4" fillId="0" borderId="0" xfId="0" applyNumberFormat="1" applyFont="1" applyBorder="1"/>
    <xf numFmtId="164" fontId="4" fillId="0" borderId="7" xfId="0" applyNumberFormat="1" applyFont="1" applyBorder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0" fillId="0" borderId="10" xfId="0" applyBorder="1"/>
    <xf numFmtId="0" fontId="6" fillId="0" borderId="10" xfId="0" applyFont="1" applyBorder="1"/>
    <xf numFmtId="0" fontId="0" fillId="0" borderId="11" xfId="0" applyBorder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12" xfId="0" applyBorder="1"/>
    <xf numFmtId="0" fontId="1" fillId="0" borderId="0" xfId="0" applyFont="1"/>
    <xf numFmtId="164" fontId="1" fillId="0" borderId="0" xfId="0" applyNumberFormat="1" applyFont="1" applyBorder="1"/>
    <xf numFmtId="164" fontId="1" fillId="0" borderId="1" xfId="0" applyNumberFormat="1" applyFont="1" applyBorder="1"/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9" fillId="0" borderId="0" xfId="0" applyFont="1" applyAlignment="1">
      <alignment vertical="center"/>
    </xf>
    <xf numFmtId="0" fontId="0" fillId="0" borderId="0" xfId="0" applyFont="1"/>
    <xf numFmtId="164" fontId="0" fillId="0" borderId="0" xfId="0" applyNumberFormat="1" applyFont="1" applyBorder="1"/>
    <xf numFmtId="0" fontId="0" fillId="0" borderId="0" xfId="0" applyFont="1" applyFill="1" applyBorder="1"/>
    <xf numFmtId="164" fontId="1" fillId="0" borderId="13" xfId="0" applyNumberFormat="1" applyFont="1" applyBorder="1"/>
    <xf numFmtId="0" fontId="3" fillId="0" borderId="4" xfId="0" applyFont="1" applyBorder="1"/>
    <xf numFmtId="0" fontId="3" fillId="0" borderId="0" xfId="0" applyFont="1" applyBorder="1"/>
    <xf numFmtId="164" fontId="3" fillId="0" borderId="0" xfId="0" applyNumberFormat="1" applyFont="1" applyBorder="1"/>
    <xf numFmtId="164" fontId="10" fillId="0" borderId="3" xfId="0" applyNumberFormat="1" applyFont="1" applyBorder="1"/>
    <xf numFmtId="0" fontId="10" fillId="0" borderId="4" xfId="0" applyFont="1" applyBorder="1"/>
    <xf numFmtId="0" fontId="10" fillId="0" borderId="0" xfId="0" applyFont="1" applyBorder="1"/>
    <xf numFmtId="164" fontId="0" fillId="0" borderId="1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="80" zoomScaleNormal="80" workbookViewId="0">
      <selection activeCell="L36" sqref="L36"/>
    </sheetView>
  </sheetViews>
  <sheetFormatPr defaultRowHeight="15" x14ac:dyDescent="0.25"/>
  <cols>
    <col min="6" max="6" width="13.85546875" customWidth="1"/>
    <col min="7" max="7" width="16.42578125" customWidth="1"/>
    <col min="8" max="8" width="11" style="2" customWidth="1"/>
  </cols>
  <sheetData>
    <row r="1" spans="1:8" ht="26.25" customHeight="1" x14ac:dyDescent="0.3">
      <c r="A1" s="10" t="s">
        <v>3</v>
      </c>
      <c r="B1" s="11"/>
      <c r="C1" s="11"/>
      <c r="D1" s="11"/>
      <c r="E1" s="11"/>
      <c r="F1" s="11"/>
      <c r="G1" s="11"/>
      <c r="H1" s="21"/>
    </row>
    <row r="2" spans="1:8" ht="20.25" customHeight="1" thickBot="1" x14ac:dyDescent="0.35">
      <c r="A2" s="12" t="s">
        <v>12</v>
      </c>
      <c r="B2" s="13"/>
      <c r="C2" s="13"/>
      <c r="D2" s="13"/>
      <c r="E2" s="13"/>
      <c r="F2" s="13"/>
      <c r="G2" s="13"/>
      <c r="H2" s="22"/>
    </row>
    <row r="3" spans="1:8" x14ac:dyDescent="0.25">
      <c r="A3" s="4"/>
      <c r="B3" s="2"/>
      <c r="C3" s="2"/>
      <c r="D3" s="2"/>
      <c r="E3" s="2"/>
      <c r="F3" s="2"/>
      <c r="G3" s="16"/>
      <c r="H3" s="23" t="s">
        <v>2</v>
      </c>
    </row>
    <row r="4" spans="1:8" ht="15.75" x14ac:dyDescent="0.25">
      <c r="A4" s="26" t="s">
        <v>20</v>
      </c>
      <c r="B4" s="1"/>
      <c r="C4" s="2"/>
      <c r="D4" s="2"/>
      <c r="E4" s="2"/>
      <c r="F4" s="2"/>
      <c r="G4" s="16"/>
      <c r="H4" s="23"/>
    </row>
    <row r="5" spans="1:8" x14ac:dyDescent="0.25">
      <c r="A5" s="4"/>
      <c r="B5" s="9"/>
      <c r="C5" s="9"/>
      <c r="D5" s="9"/>
      <c r="E5" s="9"/>
      <c r="F5" s="2"/>
      <c r="G5" s="16"/>
      <c r="H5" s="23"/>
    </row>
    <row r="6" spans="1:8" x14ac:dyDescent="0.25">
      <c r="A6" s="3"/>
      <c r="B6" s="2"/>
      <c r="C6" s="2"/>
      <c r="D6" s="2"/>
      <c r="E6" s="2"/>
      <c r="F6" s="2"/>
      <c r="G6" s="16"/>
      <c r="H6" s="23"/>
    </row>
    <row r="7" spans="1:8" x14ac:dyDescent="0.25">
      <c r="A7" s="3"/>
      <c r="B7" s="2"/>
      <c r="C7" s="2"/>
      <c r="D7" s="2"/>
      <c r="E7" s="2"/>
      <c r="F7" s="2"/>
      <c r="G7" s="16"/>
      <c r="H7" s="23"/>
    </row>
    <row r="8" spans="1:8" x14ac:dyDescent="0.25">
      <c r="A8" s="3"/>
      <c r="B8" s="2"/>
      <c r="C8" s="2"/>
      <c r="D8" s="2"/>
      <c r="E8" s="2"/>
      <c r="F8" s="2"/>
      <c r="G8" s="16"/>
      <c r="H8" s="23"/>
    </row>
    <row r="9" spans="1:8" x14ac:dyDescent="0.25">
      <c r="A9" s="3"/>
      <c r="B9" s="2"/>
      <c r="C9" s="2"/>
      <c r="D9" s="2"/>
      <c r="E9" s="2"/>
      <c r="F9" s="2"/>
      <c r="G9" s="16"/>
      <c r="H9" s="23"/>
    </row>
    <row r="10" spans="1:8" x14ac:dyDescent="0.25">
      <c r="A10" s="3"/>
      <c r="B10" s="2"/>
      <c r="C10" s="2"/>
      <c r="D10" s="2"/>
      <c r="E10" s="2"/>
      <c r="F10" s="2"/>
      <c r="G10" s="16"/>
      <c r="H10" s="23"/>
    </row>
    <row r="11" spans="1:8" ht="15.75" thickBot="1" x14ac:dyDescent="0.3">
      <c r="A11" s="3"/>
      <c r="B11" s="2"/>
      <c r="C11" s="2"/>
      <c r="D11" s="2"/>
      <c r="E11" s="2"/>
      <c r="F11" s="9" t="s">
        <v>0</v>
      </c>
      <c r="G11" s="32">
        <f>SUM(G5:G8)</f>
        <v>0</v>
      </c>
      <c r="H11" s="23"/>
    </row>
    <row r="12" spans="1:8" x14ac:dyDescent="0.25">
      <c r="A12" s="5" t="s">
        <v>19</v>
      </c>
      <c r="B12" s="6"/>
      <c r="C12" s="6"/>
      <c r="D12" s="6"/>
      <c r="E12" s="6"/>
      <c r="F12" s="6"/>
      <c r="G12" s="44">
        <v>205270</v>
      </c>
      <c r="H12" s="23"/>
    </row>
    <row r="13" spans="1:8" x14ac:dyDescent="0.25">
      <c r="A13" s="41"/>
      <c r="B13" s="42"/>
      <c r="C13" s="42"/>
      <c r="D13" s="42"/>
      <c r="E13" s="42"/>
      <c r="F13" s="42"/>
      <c r="G13" s="43"/>
      <c r="H13" s="23"/>
    </row>
    <row r="14" spans="1:8" x14ac:dyDescent="0.25">
      <c r="A14" s="45" t="s">
        <v>21</v>
      </c>
      <c r="B14" s="46"/>
      <c r="C14" s="46"/>
      <c r="D14" s="42"/>
      <c r="E14" s="42"/>
      <c r="F14" s="42"/>
      <c r="G14" s="43" t="s">
        <v>5</v>
      </c>
      <c r="H14" s="23"/>
    </row>
    <row r="15" spans="1:8" x14ac:dyDescent="0.25">
      <c r="A15" s="7"/>
      <c r="B15" s="8"/>
      <c r="C15" s="8"/>
      <c r="D15" s="8"/>
      <c r="E15" s="8"/>
      <c r="F15" s="8"/>
      <c r="G15" s="19"/>
      <c r="H15" s="23"/>
    </row>
    <row r="16" spans="1:8" x14ac:dyDescent="0.25">
      <c r="A16" s="4" t="s">
        <v>18</v>
      </c>
      <c r="B16" s="9"/>
      <c r="C16" s="9"/>
      <c r="D16" s="9"/>
      <c r="E16" s="9"/>
      <c r="F16" s="9" t="s">
        <v>0</v>
      </c>
      <c r="G16" s="20">
        <f>SUM(G12-G11-G21)</f>
        <v>205270</v>
      </c>
      <c r="H16" s="24"/>
    </row>
    <row r="17" spans="1:13" x14ac:dyDescent="0.25">
      <c r="A17" s="25"/>
      <c r="B17" s="14"/>
      <c r="C17" s="14"/>
      <c r="D17" s="14"/>
      <c r="E17" s="14"/>
      <c r="F17" s="14"/>
      <c r="G17" s="14"/>
      <c r="H17" s="23"/>
    </row>
    <row r="18" spans="1:13" ht="15.75" x14ac:dyDescent="0.25">
      <c r="A18" s="26" t="s">
        <v>1</v>
      </c>
      <c r="B18" s="15"/>
      <c r="C18" s="15"/>
      <c r="D18" s="15"/>
      <c r="E18" s="2"/>
      <c r="F18" s="2"/>
      <c r="G18" s="16"/>
      <c r="H18" s="23"/>
    </row>
    <row r="19" spans="1:13" x14ac:dyDescent="0.25">
      <c r="A19" s="3"/>
      <c r="B19" s="17"/>
      <c r="C19" s="2"/>
      <c r="D19" s="2"/>
      <c r="E19" s="2"/>
      <c r="F19" s="2"/>
      <c r="G19" s="18"/>
      <c r="H19" s="23"/>
    </row>
    <row r="20" spans="1:13" x14ac:dyDescent="0.25">
      <c r="A20" s="3"/>
      <c r="B20" s="2"/>
      <c r="C20" s="2"/>
      <c r="D20" s="2"/>
      <c r="E20" s="2"/>
      <c r="F20" s="2"/>
      <c r="G20" s="16"/>
      <c r="H20" s="23"/>
    </row>
    <row r="21" spans="1:13" x14ac:dyDescent="0.25">
      <c r="A21" s="3"/>
      <c r="B21" s="2"/>
      <c r="C21" s="2"/>
      <c r="D21" s="2"/>
      <c r="E21" s="2"/>
      <c r="F21" s="9" t="s">
        <v>0</v>
      </c>
      <c r="G21" s="32">
        <f>SUM(G20:G20)</f>
        <v>0</v>
      </c>
      <c r="H21" s="23"/>
      <c r="M21" s="33"/>
    </row>
    <row r="22" spans="1:13" ht="15.75" thickBot="1" x14ac:dyDescent="0.3">
      <c r="A22" s="27"/>
      <c r="B22" s="28"/>
      <c r="C22" s="28"/>
      <c r="D22" s="28"/>
      <c r="E22" s="28"/>
      <c r="F22" s="28"/>
      <c r="G22" s="28"/>
      <c r="H22" s="29"/>
      <c r="M22" s="33"/>
    </row>
    <row r="23" spans="1:13" x14ac:dyDescent="0.25">
      <c r="M23" s="33"/>
    </row>
    <row r="24" spans="1:13" x14ac:dyDescent="0.25">
      <c r="A24" s="30" t="s">
        <v>16</v>
      </c>
      <c r="M24" s="33"/>
    </row>
    <row r="25" spans="1:13" x14ac:dyDescent="0.25">
      <c r="A25" s="37" t="s">
        <v>17</v>
      </c>
      <c r="G25" s="38">
        <v>25000</v>
      </c>
      <c r="M25" s="33"/>
    </row>
    <row r="26" spans="1:13" x14ac:dyDescent="0.25">
      <c r="M26" s="33"/>
    </row>
    <row r="27" spans="1:13" ht="15.75" x14ac:dyDescent="0.25">
      <c r="A27" s="26" t="s">
        <v>15</v>
      </c>
      <c r="M27" s="33"/>
    </row>
    <row r="28" spans="1:13" x14ac:dyDescent="0.25">
      <c r="A28" s="37" t="s">
        <v>11</v>
      </c>
      <c r="B28" s="37"/>
      <c r="C28" s="37"/>
      <c r="D28" s="37"/>
      <c r="E28" s="37"/>
      <c r="F28" s="37"/>
      <c r="G28" s="47">
        <v>40000</v>
      </c>
      <c r="M28" s="33"/>
    </row>
    <row r="29" spans="1:13" x14ac:dyDescent="0.25">
      <c r="A29" s="30" t="s">
        <v>14</v>
      </c>
      <c r="B29" s="30"/>
      <c r="C29" s="30"/>
      <c r="D29" s="30"/>
      <c r="E29" s="30"/>
      <c r="F29" s="30"/>
      <c r="G29" s="40">
        <f>G12-G25-G28</f>
        <v>140270</v>
      </c>
      <c r="M29" s="34"/>
    </row>
    <row r="30" spans="1:13" x14ac:dyDescent="0.25">
      <c r="A30" s="30"/>
      <c r="B30" s="30"/>
      <c r="C30" s="30"/>
      <c r="D30" s="30"/>
      <c r="E30" s="30"/>
      <c r="F30" s="30"/>
      <c r="G30" s="31"/>
      <c r="M30" s="34"/>
    </row>
    <row r="31" spans="1:13" x14ac:dyDescent="0.25">
      <c r="A31" s="30"/>
      <c r="B31" s="30"/>
      <c r="C31" s="30"/>
      <c r="D31" s="30"/>
      <c r="E31" s="30"/>
      <c r="F31" s="30"/>
      <c r="G31" s="31"/>
      <c r="M31" s="34"/>
    </row>
    <row r="32" spans="1:13" x14ac:dyDescent="0.25">
      <c r="A32" s="30" t="s">
        <v>7</v>
      </c>
      <c r="B32" s="30"/>
      <c r="C32" s="30"/>
      <c r="D32" s="30"/>
      <c r="E32" s="30"/>
      <c r="F32" s="30"/>
      <c r="G32" s="31"/>
      <c r="M32" s="34"/>
    </row>
    <row r="33" spans="1:13" x14ac:dyDescent="0.25">
      <c r="A33" s="30"/>
      <c r="B33" s="30"/>
      <c r="C33" s="30"/>
      <c r="D33" s="30"/>
      <c r="E33" s="30"/>
      <c r="F33" s="30"/>
      <c r="G33" s="31"/>
      <c r="M33" s="34"/>
    </row>
    <row r="34" spans="1:13" x14ac:dyDescent="0.25">
      <c r="A34" s="37" t="s">
        <v>6</v>
      </c>
      <c r="B34" s="37"/>
      <c r="C34" s="37"/>
      <c r="D34" s="37"/>
      <c r="E34" s="37"/>
      <c r="F34" s="37"/>
      <c r="G34" s="38" t="s">
        <v>5</v>
      </c>
      <c r="H34" s="1" t="s">
        <v>4</v>
      </c>
      <c r="M34" s="34"/>
    </row>
    <row r="35" spans="1:13" x14ac:dyDescent="0.25">
      <c r="A35" s="37" t="s">
        <v>9</v>
      </c>
      <c r="B35" s="37"/>
      <c r="C35" s="37"/>
      <c r="D35" s="37"/>
      <c r="E35" s="37"/>
      <c r="F35" s="37"/>
      <c r="G35" s="38" t="s">
        <v>5</v>
      </c>
      <c r="H35" s="1" t="s">
        <v>4</v>
      </c>
      <c r="M35" s="34"/>
    </row>
    <row r="36" spans="1:13" x14ac:dyDescent="0.25">
      <c r="A36" s="37" t="s">
        <v>10</v>
      </c>
      <c r="B36" s="37"/>
      <c r="C36" s="37"/>
      <c r="D36" s="37"/>
      <c r="E36" s="37"/>
      <c r="F36" s="37"/>
      <c r="G36" s="38">
        <v>75000</v>
      </c>
      <c r="H36" s="1" t="s">
        <v>8</v>
      </c>
      <c r="M36" s="34"/>
    </row>
    <row r="37" spans="1:13" x14ac:dyDescent="0.25">
      <c r="H37" s="39"/>
      <c r="M37" s="34"/>
    </row>
    <row r="38" spans="1:13" x14ac:dyDescent="0.25">
      <c r="M38" s="35"/>
    </row>
    <row r="39" spans="1:13" x14ac:dyDescent="0.25">
      <c r="A39" s="30" t="s">
        <v>13</v>
      </c>
      <c r="B39" s="30"/>
      <c r="C39" s="30"/>
      <c r="D39" s="30"/>
      <c r="M39" s="33"/>
    </row>
    <row r="40" spans="1:13" x14ac:dyDescent="0.25">
      <c r="M40" s="36"/>
    </row>
    <row r="41" spans="1:13" x14ac:dyDescent="0.25">
      <c r="M41" s="36"/>
    </row>
    <row r="42" spans="1:13" x14ac:dyDescent="0.25">
      <c r="M42" s="3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2016-01-19T12:00:00+00:00</MeetingStartDate>
    <EnclosureFileNumber xmlns="d08b57ff-b9b7-4581-975d-98f87b579a51">2899/16</EnclosureFileNumber>
    <AgendaId xmlns="d08b57ff-b9b7-4581-975d-98f87b579a51">4817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2060005</FusionId>
    <AgendaAccessLevelName xmlns="d08b57ff-b9b7-4581-975d-98f87b579a51">Åben</AgendaAccessLevelName>
    <UNC xmlns="d08b57ff-b9b7-4581-975d-98f87b579a51">1857410</UNC>
    <MeetingTitle xmlns="d08b57ff-b9b7-4581-975d-98f87b579a51">19-01-2016</MeetingTitle>
    <MeetingDateAndTime xmlns="d08b57ff-b9b7-4581-975d-98f87b579a51">19-01-2016 fra 13:00 - 16:00</MeetingDateAndTime>
    <MeetingEndDate xmlns="d08b57ff-b9b7-4581-975d-98f87b579a51">2016-01-19T15:00:00+00:00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9A015E-4A63-4FA0-B44F-0AACAF7EADC5}"/>
</file>

<file path=customXml/itemProps2.xml><?xml version="1.0" encoding="utf-8"?>
<ds:datastoreItem xmlns:ds="http://schemas.openxmlformats.org/officeDocument/2006/customXml" ds:itemID="{21CE0259-AA34-46BF-AB4B-B06C4B9B94A2}"/>
</file>

<file path=customXml/itemProps3.xml><?xml version="1.0" encoding="utf-8"?>
<ds:datastoreItem xmlns:ds="http://schemas.openxmlformats.org/officeDocument/2006/customXml" ds:itemID="{F5D9CE07-8CD1-4A2A-9C70-0D7C968B8A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UKF-19-01-2016 - Bilag 401.02 Oversigt over bevillingertilskud i 2016 - større kultur- og idrætsarra…</dc:title>
  <dc:creator>Gitte Gade</dc:creator>
  <cp:lastModifiedBy>Lone Dalgaard Mikkelsen</cp:lastModifiedBy>
  <cp:lastPrinted>2016-01-14T08:08:53Z</cp:lastPrinted>
  <dcterms:created xsi:type="dcterms:W3CDTF">2013-10-21T06:52:13Z</dcterms:created>
  <dcterms:modified xsi:type="dcterms:W3CDTF">2016-01-14T08:09:28Z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